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表一" sheetId="1" r:id="rId1"/>
    <sheet name="表二" sheetId="2" r:id="rId2"/>
    <sheet name="表三" sheetId="3" r:id="rId3"/>
  </sheets>
  <calcPr calcId="124519" refMode="R1C1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4"/>
</calcChain>
</file>

<file path=xl/sharedStrings.xml><?xml version="1.0" encoding="utf-8"?>
<sst xmlns="http://schemas.openxmlformats.org/spreadsheetml/2006/main" count="90" uniqueCount="57">
  <si>
    <t>财政经常性收入本年比上年增长（%）</t>
    <phoneticPr fontId="1" type="noConversion"/>
  </si>
  <si>
    <t>驻马店市</t>
    <phoneticPr fontId="1" type="noConversion"/>
  </si>
  <si>
    <t>市本级</t>
    <phoneticPr fontId="1" type="noConversion"/>
  </si>
  <si>
    <t>驿城区</t>
    <phoneticPr fontId="1" type="noConversion"/>
  </si>
  <si>
    <t>西平县</t>
    <phoneticPr fontId="1" type="noConversion"/>
  </si>
  <si>
    <t>上蔡县</t>
    <phoneticPr fontId="1" type="noConversion"/>
  </si>
  <si>
    <t>平舆县</t>
    <phoneticPr fontId="1" type="noConversion"/>
  </si>
  <si>
    <t>正阳县</t>
    <phoneticPr fontId="1" type="noConversion"/>
  </si>
  <si>
    <t>确山县</t>
    <phoneticPr fontId="1" type="noConversion"/>
  </si>
  <si>
    <t>泌阳县</t>
    <phoneticPr fontId="1" type="noConversion"/>
  </si>
  <si>
    <t>汝南县</t>
    <phoneticPr fontId="1" type="noConversion"/>
  </si>
  <si>
    <t>遂平县</t>
    <phoneticPr fontId="1" type="noConversion"/>
  </si>
  <si>
    <t>开发区</t>
    <phoneticPr fontId="1" type="noConversion"/>
  </si>
  <si>
    <t>普通小学（元）</t>
  </si>
  <si>
    <t>普通初中（元）</t>
  </si>
  <si>
    <t>普通高中（元）</t>
  </si>
  <si>
    <t>中等职业学校（元）</t>
  </si>
  <si>
    <t>普通高等学校（元）</t>
  </si>
  <si>
    <t>增长率（%）</t>
  </si>
  <si>
    <t>驻马店市</t>
    <phoneticPr fontId="1" type="noConversion"/>
  </si>
  <si>
    <t>市本级</t>
    <phoneticPr fontId="1" type="noConversion"/>
  </si>
  <si>
    <t>驿城区</t>
    <phoneticPr fontId="1" type="noConversion"/>
  </si>
  <si>
    <t>西平县</t>
    <phoneticPr fontId="1" type="noConversion"/>
  </si>
  <si>
    <t>上蔡县</t>
    <phoneticPr fontId="1" type="noConversion"/>
  </si>
  <si>
    <t>平舆县</t>
    <phoneticPr fontId="1" type="noConversion"/>
  </si>
  <si>
    <t>正阳县</t>
    <phoneticPr fontId="1" type="noConversion"/>
  </si>
  <si>
    <t>确山县</t>
    <phoneticPr fontId="1" type="noConversion"/>
  </si>
  <si>
    <t>泌阳县</t>
    <phoneticPr fontId="1" type="noConversion"/>
  </si>
  <si>
    <t>汝南县</t>
    <phoneticPr fontId="1" type="noConversion"/>
  </si>
  <si>
    <t>遂平县</t>
    <phoneticPr fontId="1" type="noConversion"/>
  </si>
  <si>
    <t>开发区</t>
    <phoneticPr fontId="1" type="noConversion"/>
  </si>
  <si>
    <t>驻马店市</t>
    <phoneticPr fontId="1" type="noConversion"/>
  </si>
  <si>
    <t>驿城区</t>
    <phoneticPr fontId="1" type="noConversion"/>
  </si>
  <si>
    <t>西平县</t>
    <phoneticPr fontId="1" type="noConversion"/>
  </si>
  <si>
    <t>平舆县</t>
    <phoneticPr fontId="1" type="noConversion"/>
  </si>
  <si>
    <t>正阳县</t>
    <phoneticPr fontId="1" type="noConversion"/>
  </si>
  <si>
    <t>确山县</t>
    <phoneticPr fontId="1" type="noConversion"/>
  </si>
  <si>
    <t>泌阳县</t>
    <phoneticPr fontId="1" type="noConversion"/>
  </si>
  <si>
    <t>汝南县</t>
    <phoneticPr fontId="1" type="noConversion"/>
  </si>
  <si>
    <t>遂平县</t>
    <phoneticPr fontId="1" type="noConversion"/>
  </si>
  <si>
    <t>开发区</t>
    <phoneticPr fontId="1" type="noConversion"/>
  </si>
  <si>
    <t>附件1</t>
    <phoneticPr fontId="1" type="noConversion"/>
  </si>
  <si>
    <t>单  位</t>
    <phoneticPr fontId="1" type="noConversion"/>
  </si>
  <si>
    <t>2016年</t>
  </si>
  <si>
    <t>附件2</t>
    <phoneticPr fontId="1" type="noConversion"/>
  </si>
  <si>
    <t>单位</t>
    <phoneticPr fontId="1" type="noConversion"/>
  </si>
  <si>
    <t>增长率（%）</t>
    <phoneticPr fontId="1" type="noConversion"/>
  </si>
  <si>
    <t>单 位</t>
    <phoneticPr fontId="1" type="noConversion"/>
  </si>
  <si>
    <t>附件3</t>
    <phoneticPr fontId="1" type="noConversion"/>
  </si>
  <si>
    <t>2017年</t>
  </si>
  <si>
    <t>2017年驻马店市生均一般公共预算公用经费支出增长情况</t>
    <phoneticPr fontId="1" type="noConversion"/>
  </si>
  <si>
    <t>2017年驻马店市生均一般公共预算教育事业费支出增长情况</t>
    <phoneticPr fontId="1" type="noConversion"/>
  </si>
  <si>
    <t>2017年驻马店市一般公共预算教育经费增长情况</t>
    <phoneticPr fontId="1" type="noConversion"/>
  </si>
  <si>
    <t>一般公共预算教育经费（万元）</t>
    <phoneticPr fontId="1" type="noConversion"/>
  </si>
  <si>
    <t>一般公共预算教育经费占一般公共预算支出比例（%）</t>
    <phoneticPr fontId="1" type="noConversion"/>
  </si>
  <si>
    <t>一般公共预算教育经费本年比上年增长（%）</t>
    <phoneticPr fontId="1" type="noConversion"/>
  </si>
  <si>
    <t>一般公共预算教育经费与财政经常性收入增长幅度比较（百分点）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</si>
</sst>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##,##0.00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5" sqref="D15"/>
    </sheetView>
  </sheetViews>
  <sheetFormatPr defaultRowHeight="13.5"/>
  <cols>
    <col min="1" max="1" width="13.625" customWidth="1"/>
    <col min="2" max="2" width="20.625" customWidth="1"/>
    <col min="3" max="3" width="22.875" customWidth="1"/>
    <col min="4" max="5" width="20.625" customWidth="1"/>
    <col min="6" max="6" width="23.375" customWidth="1"/>
  </cols>
  <sheetData>
    <row r="1" spans="1:6" ht="19.5" customHeight="1">
      <c r="A1" s="24" t="s">
        <v>41</v>
      </c>
      <c r="B1" s="24"/>
      <c r="C1" s="24"/>
      <c r="D1" s="24"/>
      <c r="E1" s="24"/>
      <c r="F1" s="24"/>
    </row>
    <row r="2" spans="1:6" ht="42" customHeight="1">
      <c r="A2" s="22" t="s">
        <v>52</v>
      </c>
      <c r="B2" s="23"/>
      <c r="C2" s="23"/>
      <c r="D2" s="23"/>
      <c r="E2" s="23"/>
      <c r="F2" s="23"/>
    </row>
    <row r="3" spans="1:6" ht="56.25" customHeight="1">
      <c r="A3" s="5" t="s">
        <v>42</v>
      </c>
      <c r="B3" s="6" t="s">
        <v>53</v>
      </c>
      <c r="C3" s="7" t="s">
        <v>54</v>
      </c>
      <c r="D3" s="7" t="s">
        <v>55</v>
      </c>
      <c r="E3" s="7" t="s">
        <v>0</v>
      </c>
      <c r="F3" s="7" t="s">
        <v>56</v>
      </c>
    </row>
    <row r="4" spans="1:6" ht="30" customHeight="1">
      <c r="A4" s="8" t="s">
        <v>1</v>
      </c>
      <c r="B4" s="9">
        <v>838991.16200000001</v>
      </c>
      <c r="C4" s="10">
        <v>22.23</v>
      </c>
      <c r="D4" s="11">
        <v>13.273042997199044</v>
      </c>
      <c r="E4" s="11">
        <v>1.8883822044418144</v>
      </c>
      <c r="F4" s="11">
        <f>D4-E4</f>
        <v>11.384660792757229</v>
      </c>
    </row>
    <row r="5" spans="1:6" ht="30" customHeight="1">
      <c r="A5" s="8" t="s">
        <v>2</v>
      </c>
      <c r="B5" s="9">
        <v>99729</v>
      </c>
      <c r="C5" s="10">
        <v>15.701447513846947</v>
      </c>
      <c r="D5" s="11">
        <v>18.877842940924044</v>
      </c>
      <c r="E5" s="11">
        <v>7.9200223887558696</v>
      </c>
      <c r="F5" s="11">
        <f t="shared" ref="F5:F15" si="0">D5-E5</f>
        <v>10.957820552168174</v>
      </c>
    </row>
    <row r="6" spans="1:6" ht="30" customHeight="1">
      <c r="A6" s="8" t="s">
        <v>3</v>
      </c>
      <c r="B6" s="9">
        <v>64730</v>
      </c>
      <c r="C6" s="10">
        <v>19.261727990953862</v>
      </c>
      <c r="D6" s="11">
        <v>9.1678753330859788</v>
      </c>
      <c r="E6" s="11">
        <v>1.2423168434618816</v>
      </c>
      <c r="F6" s="11">
        <f t="shared" si="0"/>
        <v>7.9255584896240974</v>
      </c>
    </row>
    <row r="7" spans="1:6" ht="30" customHeight="1">
      <c r="A7" s="8" t="s">
        <v>4</v>
      </c>
      <c r="B7" s="9">
        <v>71394</v>
      </c>
      <c r="C7" s="10">
        <v>19.489999999999998</v>
      </c>
      <c r="D7" s="11">
        <v>-0.96</v>
      </c>
      <c r="E7" s="11">
        <v>46.624874805420475</v>
      </c>
      <c r="F7" s="11">
        <f t="shared" si="0"/>
        <v>-47.584874805420476</v>
      </c>
    </row>
    <row r="8" spans="1:6" ht="30" customHeight="1">
      <c r="A8" s="8" t="s">
        <v>5</v>
      </c>
      <c r="B8" s="9">
        <v>114558</v>
      </c>
      <c r="C8" s="10">
        <v>21.24</v>
      </c>
      <c r="D8" s="11">
        <v>23.381292329590622</v>
      </c>
      <c r="E8" s="11">
        <v>88.317073680252349</v>
      </c>
      <c r="F8" s="11">
        <f t="shared" si="0"/>
        <v>-64.935781350661728</v>
      </c>
    </row>
    <row r="9" spans="1:6" ht="30" customHeight="1">
      <c r="A9" s="8" t="s">
        <v>6</v>
      </c>
      <c r="B9" s="9">
        <v>89719</v>
      </c>
      <c r="C9" s="10">
        <v>22.127379361031505</v>
      </c>
      <c r="D9" s="11">
        <v>19.850652560146408</v>
      </c>
      <c r="E9" s="11">
        <v>23.364599228076475</v>
      </c>
      <c r="F9" s="11">
        <f t="shared" si="0"/>
        <v>-3.5139466679300675</v>
      </c>
    </row>
    <row r="10" spans="1:6" ht="30" customHeight="1">
      <c r="A10" s="8" t="s">
        <v>7</v>
      </c>
      <c r="B10" s="9">
        <v>87463</v>
      </c>
      <c r="C10" s="10">
        <v>17.944846009121889</v>
      </c>
      <c r="D10" s="11">
        <v>38.293732706958735</v>
      </c>
      <c r="E10" s="11">
        <v>17.414910477505611</v>
      </c>
      <c r="F10" s="11">
        <f t="shared" si="0"/>
        <v>20.878822229453124</v>
      </c>
    </row>
    <row r="11" spans="1:6" ht="30" customHeight="1">
      <c r="A11" s="8" t="s">
        <v>8</v>
      </c>
      <c r="B11" s="9">
        <v>59148.162199999999</v>
      </c>
      <c r="C11" s="10">
        <v>20.756654337450868</v>
      </c>
      <c r="D11" s="11">
        <v>13.323572706084304</v>
      </c>
      <c r="E11" s="11">
        <v>83.926327659345972</v>
      </c>
      <c r="F11" s="11">
        <f t="shared" si="0"/>
        <v>-70.602754953261666</v>
      </c>
    </row>
    <row r="12" spans="1:6" ht="30" customHeight="1">
      <c r="A12" s="8" t="s">
        <v>9</v>
      </c>
      <c r="B12" s="9">
        <v>92297</v>
      </c>
      <c r="C12" s="10">
        <v>19.460650466501502</v>
      </c>
      <c r="D12" s="11">
        <v>3.3502931862061014</v>
      </c>
      <c r="E12" s="11">
        <v>63.860523408010565</v>
      </c>
      <c r="F12" s="11">
        <f t="shared" si="0"/>
        <v>-60.510230221804463</v>
      </c>
    </row>
    <row r="13" spans="1:6" ht="30" customHeight="1">
      <c r="A13" s="8" t="s">
        <v>10</v>
      </c>
      <c r="B13" s="9">
        <v>81141</v>
      </c>
      <c r="C13" s="10">
        <v>21.63</v>
      </c>
      <c r="D13" s="11">
        <v>-7.4578010948905105</v>
      </c>
      <c r="E13" s="11">
        <v>40.241862993080666</v>
      </c>
      <c r="F13" s="11">
        <f t="shared" si="0"/>
        <v>-47.699664087971179</v>
      </c>
    </row>
    <row r="14" spans="1:6" ht="30" customHeight="1">
      <c r="A14" s="8" t="s">
        <v>11</v>
      </c>
      <c r="B14" s="9">
        <v>63962</v>
      </c>
      <c r="C14" s="10">
        <v>21.14</v>
      </c>
      <c r="D14" s="11">
        <v>23.181772749061196</v>
      </c>
      <c r="E14" s="11">
        <v>57.749338115256762</v>
      </c>
      <c r="F14" s="11">
        <f t="shared" si="0"/>
        <v>-34.567565366195566</v>
      </c>
    </row>
    <row r="15" spans="1:6" ht="30" customHeight="1">
      <c r="A15" s="8" t="s">
        <v>12</v>
      </c>
      <c r="B15" s="9">
        <v>14850</v>
      </c>
      <c r="C15" s="10">
        <v>25.53</v>
      </c>
      <c r="D15" s="11">
        <v>11.244287961645066</v>
      </c>
      <c r="E15" s="11">
        <v>0.13303894927536233</v>
      </c>
      <c r="F15" s="11">
        <f t="shared" si="0"/>
        <v>11.111249012369703</v>
      </c>
    </row>
  </sheetData>
  <mergeCells count="2">
    <mergeCell ref="A2:F2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10" workbookViewId="0">
      <selection activeCell="F8" sqref="F8"/>
    </sheetView>
  </sheetViews>
  <sheetFormatPr defaultRowHeight="13.5"/>
  <cols>
    <col min="1" max="1" width="9.125" customWidth="1"/>
    <col min="2" max="2" width="9.625" style="20" customWidth="1"/>
    <col min="3" max="3" width="9.125" style="20" customWidth="1"/>
    <col min="4" max="4" width="7.875" style="20" customWidth="1"/>
    <col min="5" max="5" width="9.5" style="20" customWidth="1"/>
    <col min="6" max="6" width="9.625" style="20" customWidth="1"/>
    <col min="7" max="7" width="7.625" style="20" customWidth="1"/>
    <col min="8" max="8" width="9.625" style="20" customWidth="1"/>
    <col min="9" max="9" width="10.25" style="20" customWidth="1"/>
    <col min="10" max="10" width="8.125" style="20" customWidth="1"/>
    <col min="11" max="12" width="10.375" style="20" customWidth="1"/>
    <col min="13" max="13" width="7.875" style="20" customWidth="1"/>
    <col min="14" max="14" width="10.375" style="20" customWidth="1"/>
    <col min="15" max="15" width="10.125" style="20" customWidth="1"/>
    <col min="16" max="16" width="7.5" style="20" customWidth="1"/>
  </cols>
  <sheetData>
    <row r="1" spans="1:16" ht="17.2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" customFormat="1" ht="32.25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" customFormat="1" ht="30" customHeight="1">
      <c r="A3" s="25" t="s">
        <v>45</v>
      </c>
      <c r="B3" s="27" t="s">
        <v>13</v>
      </c>
      <c r="C3" s="28"/>
      <c r="D3" s="28"/>
      <c r="E3" s="28" t="s">
        <v>14</v>
      </c>
      <c r="F3" s="28"/>
      <c r="G3" s="28"/>
      <c r="H3" s="28" t="s">
        <v>15</v>
      </c>
      <c r="I3" s="28"/>
      <c r="J3" s="28"/>
      <c r="K3" s="28" t="s">
        <v>16</v>
      </c>
      <c r="L3" s="28"/>
      <c r="M3" s="29"/>
      <c r="N3" s="25" t="s">
        <v>17</v>
      </c>
      <c r="O3" s="25"/>
      <c r="P3" s="25"/>
    </row>
    <row r="4" spans="1:16" s="1" customFormat="1" ht="39.75" customHeight="1">
      <c r="A4" s="25"/>
      <c r="B4" s="16" t="s">
        <v>43</v>
      </c>
      <c r="C4" s="17" t="s">
        <v>49</v>
      </c>
      <c r="D4" s="17" t="s">
        <v>46</v>
      </c>
      <c r="E4" s="16" t="s">
        <v>43</v>
      </c>
      <c r="F4" s="17" t="s">
        <v>49</v>
      </c>
      <c r="G4" s="17" t="s">
        <v>18</v>
      </c>
      <c r="H4" s="16" t="s">
        <v>43</v>
      </c>
      <c r="I4" s="17" t="s">
        <v>49</v>
      </c>
      <c r="J4" s="17" t="s">
        <v>18</v>
      </c>
      <c r="K4" s="16" t="s">
        <v>43</v>
      </c>
      <c r="L4" s="17" t="s">
        <v>49</v>
      </c>
      <c r="M4" s="18" t="s">
        <v>18</v>
      </c>
      <c r="N4" s="15" t="s">
        <v>43</v>
      </c>
      <c r="O4" s="15" t="s">
        <v>49</v>
      </c>
      <c r="P4" s="15" t="s">
        <v>18</v>
      </c>
    </row>
    <row r="5" spans="1:16" s="1" customFormat="1" ht="30" customHeight="1">
      <c r="A5" s="13" t="s">
        <v>31</v>
      </c>
      <c r="B5" s="21">
        <v>5041.82</v>
      </c>
      <c r="C5" s="21">
        <v>5504.24</v>
      </c>
      <c r="D5" s="12">
        <v>9.1716880015549958</v>
      </c>
      <c r="E5" s="19">
        <v>7714.54</v>
      </c>
      <c r="F5" s="21">
        <v>8446.7000000000007</v>
      </c>
      <c r="G5" s="12">
        <v>9.4906501230144737</v>
      </c>
      <c r="H5" s="19">
        <v>5604.44</v>
      </c>
      <c r="I5" s="21">
        <v>6615.93</v>
      </c>
      <c r="J5" s="12">
        <v>18.048011933395678</v>
      </c>
      <c r="K5" s="19">
        <v>9776.7000000000007</v>
      </c>
      <c r="L5" s="21">
        <v>9677.99</v>
      </c>
      <c r="M5" s="12">
        <v>-1.0096453813659101</v>
      </c>
      <c r="N5" s="19">
        <v>12864.21</v>
      </c>
      <c r="O5" s="19">
        <v>14602.16</v>
      </c>
      <c r="P5" s="12">
        <v>13.51</v>
      </c>
    </row>
    <row r="6" spans="1:16" s="3" customFormat="1" ht="30" customHeight="1">
      <c r="A6" s="13" t="s">
        <v>20</v>
      </c>
      <c r="B6" s="19">
        <v>5476.11</v>
      </c>
      <c r="C6" s="21">
        <v>5731.21</v>
      </c>
      <c r="D6" s="12">
        <v>4.658416284552362</v>
      </c>
      <c r="E6" s="19">
        <v>7967.43</v>
      </c>
      <c r="F6" s="21">
        <v>8528.08</v>
      </c>
      <c r="G6" s="12">
        <v>7.0367734639651642</v>
      </c>
      <c r="H6" s="19">
        <v>7470.04</v>
      </c>
      <c r="I6" s="21">
        <v>7784.53</v>
      </c>
      <c r="J6" s="12">
        <v>4.2100176170408696</v>
      </c>
      <c r="K6" s="19">
        <v>6301.56</v>
      </c>
      <c r="L6" s="21">
        <v>6495.33</v>
      </c>
      <c r="M6" s="12">
        <v>3.0749528688134289</v>
      </c>
      <c r="N6" s="19">
        <v>12864.21</v>
      </c>
      <c r="O6" s="19">
        <v>14602.16</v>
      </c>
      <c r="P6" s="12">
        <v>13.51</v>
      </c>
    </row>
    <row r="7" spans="1:16" s="3" customFormat="1" ht="30" customHeight="1">
      <c r="A7" s="13" t="s">
        <v>32</v>
      </c>
      <c r="B7" s="19">
        <v>4400.03</v>
      </c>
      <c r="C7" s="21">
        <v>4989.67</v>
      </c>
      <c r="D7" s="12">
        <v>13.400817721697361</v>
      </c>
      <c r="E7" s="19">
        <v>7866.69</v>
      </c>
      <c r="F7" s="21">
        <v>8818.01</v>
      </c>
      <c r="G7" s="12">
        <v>12.093014978345412</v>
      </c>
      <c r="H7" s="19">
        <v>4925.16</v>
      </c>
      <c r="I7" s="21">
        <v>5343.11</v>
      </c>
      <c r="J7" s="12">
        <v>8.4860187283255737</v>
      </c>
      <c r="K7" s="19">
        <v>13158.09</v>
      </c>
      <c r="L7" s="21">
        <v>15278.44</v>
      </c>
      <c r="M7" s="12">
        <v>16.114420861994411</v>
      </c>
      <c r="N7" s="12"/>
      <c r="O7" s="12"/>
      <c r="P7" s="12"/>
    </row>
    <row r="8" spans="1:16" s="3" customFormat="1" ht="30" customHeight="1">
      <c r="A8" s="13" t="s">
        <v>33</v>
      </c>
      <c r="B8" s="19">
        <v>6055.73</v>
      </c>
      <c r="C8" s="21">
        <v>7163.08</v>
      </c>
      <c r="D8" s="12">
        <v>18.285986990833482</v>
      </c>
      <c r="E8" s="19">
        <v>7292.78</v>
      </c>
      <c r="F8" s="21">
        <v>8612.48</v>
      </c>
      <c r="G8" s="12">
        <v>18.095979859532303</v>
      </c>
      <c r="H8" s="19">
        <v>3974.51</v>
      </c>
      <c r="I8" s="21">
        <v>4382.2700000000004</v>
      </c>
      <c r="J8" s="12">
        <v>10.259377885575836</v>
      </c>
      <c r="K8" s="19">
        <v>19479</v>
      </c>
      <c r="L8" s="21">
        <v>20881.919999999998</v>
      </c>
      <c r="M8" s="12">
        <v>7.202217772986284</v>
      </c>
      <c r="N8" s="12"/>
      <c r="O8" s="12"/>
      <c r="P8" s="12"/>
    </row>
    <row r="9" spans="1:16" s="3" customFormat="1" ht="30" customHeight="1">
      <c r="A9" s="13" t="s">
        <v>23</v>
      </c>
      <c r="B9" s="19">
        <v>3794.69</v>
      </c>
      <c r="C9" s="21">
        <v>4338.21</v>
      </c>
      <c r="D9" s="12">
        <v>14.323172643878681</v>
      </c>
      <c r="E9" s="19">
        <v>6681.85</v>
      </c>
      <c r="F9" s="21">
        <v>7648.62</v>
      </c>
      <c r="G9" s="12">
        <v>14.468597768582047</v>
      </c>
      <c r="H9" s="19">
        <v>4432.07</v>
      </c>
      <c r="I9" s="21">
        <v>4730.8100000000004</v>
      </c>
      <c r="J9" s="12">
        <v>6.7404170060491087</v>
      </c>
      <c r="K9" s="19">
        <v>16206.71</v>
      </c>
      <c r="L9" s="21">
        <v>17431.88</v>
      </c>
      <c r="M9" s="12">
        <v>7.5596465908256638</v>
      </c>
      <c r="N9" s="12"/>
      <c r="O9" s="12"/>
      <c r="P9" s="12"/>
    </row>
    <row r="10" spans="1:16" s="3" customFormat="1" ht="30" customHeight="1">
      <c r="A10" s="13" t="s">
        <v>34</v>
      </c>
      <c r="B10" s="19">
        <v>5078.47</v>
      </c>
      <c r="C10" s="21">
        <v>5393.78</v>
      </c>
      <c r="D10" s="12">
        <v>6.2087597248777575</v>
      </c>
      <c r="E10" s="19">
        <v>7953.82</v>
      </c>
      <c r="F10" s="21">
        <v>9030.9599999999991</v>
      </c>
      <c r="G10" s="12">
        <v>13.542423640464573</v>
      </c>
      <c r="H10" s="19">
        <v>6456.99</v>
      </c>
      <c r="I10" s="21">
        <v>7088.09</v>
      </c>
      <c r="J10" s="12">
        <v>9.7739039397614125</v>
      </c>
      <c r="K10" s="19">
        <v>36933.410000000003</v>
      </c>
      <c r="L10" s="21">
        <v>37189.93</v>
      </c>
      <c r="M10" s="12">
        <v>0.6945472947122856</v>
      </c>
      <c r="N10" s="12"/>
      <c r="O10" s="12"/>
      <c r="P10" s="12"/>
    </row>
    <row r="11" spans="1:16" s="3" customFormat="1" ht="30" customHeight="1">
      <c r="A11" s="13" t="s">
        <v>35</v>
      </c>
      <c r="B11" s="19">
        <v>3730.14</v>
      </c>
      <c r="C11" s="21">
        <v>4194.4799999999996</v>
      </c>
      <c r="D11" s="12">
        <v>12.448326336276914</v>
      </c>
      <c r="E11" s="19">
        <v>7934.98</v>
      </c>
      <c r="F11" s="21">
        <v>8781.16</v>
      </c>
      <c r="G11" s="12">
        <v>10.663921018074404</v>
      </c>
      <c r="H11" s="19">
        <v>4569.29</v>
      </c>
      <c r="I11" s="21">
        <v>9649.76</v>
      </c>
      <c r="J11" s="12">
        <v>111.18729605693665</v>
      </c>
      <c r="K11" s="19">
        <v>5951.26</v>
      </c>
      <c r="L11" s="21">
        <v>7384.53</v>
      </c>
      <c r="M11" s="12">
        <v>24.083471399333913</v>
      </c>
      <c r="N11" s="12"/>
      <c r="O11" s="12"/>
      <c r="P11" s="12"/>
    </row>
    <row r="12" spans="1:16" s="3" customFormat="1" ht="30" customHeight="1">
      <c r="A12" s="13" t="s">
        <v>36</v>
      </c>
      <c r="B12" s="19">
        <v>5331.01</v>
      </c>
      <c r="C12" s="21">
        <v>6056.17</v>
      </c>
      <c r="D12" s="12">
        <v>13.602675665586819</v>
      </c>
      <c r="E12" s="19">
        <v>6647.56</v>
      </c>
      <c r="F12" s="21">
        <v>7310.62</v>
      </c>
      <c r="G12" s="12">
        <v>9.974486879396343</v>
      </c>
      <c r="H12" s="19">
        <v>3799.9</v>
      </c>
      <c r="I12" s="21">
        <v>5346.73</v>
      </c>
      <c r="J12" s="12">
        <v>40.707123871680814</v>
      </c>
      <c r="K12" s="19">
        <v>20860.849999999999</v>
      </c>
      <c r="L12" s="21">
        <v>21834.240000000002</v>
      </c>
      <c r="M12" s="12">
        <v>4.6661090032285513</v>
      </c>
      <c r="N12" s="12"/>
      <c r="O12" s="12"/>
      <c r="P12" s="12"/>
    </row>
    <row r="13" spans="1:16" s="3" customFormat="1" ht="30" customHeight="1">
      <c r="A13" s="13" t="s">
        <v>37</v>
      </c>
      <c r="B13" s="19">
        <v>6056.18</v>
      </c>
      <c r="C13" s="21">
        <v>6131.96</v>
      </c>
      <c r="D13" s="12">
        <v>1.2512838125683146</v>
      </c>
      <c r="E13" s="19">
        <v>8346.9599999999991</v>
      </c>
      <c r="F13" s="21">
        <v>8432.56</v>
      </c>
      <c r="G13" s="12">
        <v>1.0255230646846323</v>
      </c>
      <c r="H13" s="19">
        <v>4775.3900000000003</v>
      </c>
      <c r="I13" s="21">
        <v>4813.26</v>
      </c>
      <c r="J13" s="12">
        <v>0.79302423466983618</v>
      </c>
      <c r="K13" s="19">
        <v>11282.16</v>
      </c>
      <c r="L13" s="21">
        <v>9472.1299999999992</v>
      </c>
      <c r="M13" s="12">
        <v>-16.043293128266225</v>
      </c>
      <c r="N13" s="12"/>
      <c r="O13" s="12"/>
      <c r="P13" s="12"/>
    </row>
    <row r="14" spans="1:16" s="3" customFormat="1" ht="30" customHeight="1">
      <c r="A14" s="13" t="s">
        <v>38</v>
      </c>
      <c r="B14" s="19">
        <v>6209.58</v>
      </c>
      <c r="C14" s="21">
        <v>6355.76</v>
      </c>
      <c r="D14" s="12">
        <v>2.3541044643921216</v>
      </c>
      <c r="E14" s="19">
        <v>8669.57</v>
      </c>
      <c r="F14" s="21">
        <v>8796.44</v>
      </c>
      <c r="G14" s="12">
        <v>1.4633943782679051</v>
      </c>
      <c r="H14" s="19">
        <v>10736.76</v>
      </c>
      <c r="I14" s="21">
        <v>11323.52</v>
      </c>
      <c r="J14" s="12">
        <v>5.4649633595237317</v>
      </c>
      <c r="K14" s="19">
        <v>22918.959999999999</v>
      </c>
      <c r="L14" s="21">
        <v>8470.9599999999991</v>
      </c>
      <c r="M14" s="12">
        <v>-63.03950964616196</v>
      </c>
      <c r="N14" s="12"/>
      <c r="O14" s="12"/>
      <c r="P14" s="12"/>
    </row>
    <row r="15" spans="1:16" s="3" customFormat="1" ht="30" customHeight="1">
      <c r="A15" s="13" t="s">
        <v>39</v>
      </c>
      <c r="B15" s="19">
        <v>6377.79</v>
      </c>
      <c r="C15" s="21">
        <v>7213.42</v>
      </c>
      <c r="D15" s="12">
        <v>13.102187434832443</v>
      </c>
      <c r="E15" s="19">
        <v>9332.02</v>
      </c>
      <c r="F15" s="21">
        <v>10668.16</v>
      </c>
      <c r="G15" s="12">
        <v>14.317800433346687</v>
      </c>
      <c r="H15" s="19">
        <v>6270.43</v>
      </c>
      <c r="I15" s="21">
        <v>7349.75</v>
      </c>
      <c r="J15" s="12">
        <v>17.212854620815474</v>
      </c>
      <c r="K15" s="19">
        <v>7493.34</v>
      </c>
      <c r="L15" s="21">
        <v>9286.2900000000009</v>
      </c>
      <c r="M15" s="12">
        <v>23.927247395687377</v>
      </c>
      <c r="N15" s="12"/>
      <c r="O15" s="12"/>
      <c r="P15" s="12"/>
    </row>
    <row r="16" spans="1:16" s="3" customFormat="1" ht="30" customHeight="1">
      <c r="A16" s="13" t="s">
        <v>40</v>
      </c>
      <c r="B16" s="19">
        <v>4803.08</v>
      </c>
      <c r="C16" s="21">
        <v>4017.83</v>
      </c>
      <c r="D16" s="12">
        <v>-16.34888446580111</v>
      </c>
      <c r="E16" s="19">
        <v>8372.43</v>
      </c>
      <c r="F16" s="21">
        <v>7886.31</v>
      </c>
      <c r="G16" s="12">
        <v>-5.8061996337980721</v>
      </c>
      <c r="H16" s="12"/>
      <c r="I16" s="12"/>
      <c r="J16" s="12"/>
      <c r="K16" s="12"/>
      <c r="L16" s="12"/>
      <c r="M16" s="12"/>
      <c r="N16" s="12"/>
      <c r="O16" s="12"/>
      <c r="P16" s="12"/>
    </row>
  </sheetData>
  <mergeCells count="8">
    <mergeCell ref="A1:P1"/>
    <mergeCell ref="N3:P3"/>
    <mergeCell ref="A2:P2"/>
    <mergeCell ref="A3:A4"/>
    <mergeCell ref="B3:D3"/>
    <mergeCell ref="E3:G3"/>
    <mergeCell ref="H3:J3"/>
    <mergeCell ref="K3:M3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A2" sqref="A2:P2"/>
    </sheetView>
  </sheetViews>
  <sheetFormatPr defaultRowHeight="13.5"/>
  <cols>
    <col min="1" max="1" width="9.375" customWidth="1"/>
    <col min="2" max="2" width="9.125" style="20" customWidth="1"/>
    <col min="3" max="3" width="9.75" style="20" customWidth="1"/>
    <col min="4" max="4" width="7.875" style="20" customWidth="1"/>
    <col min="5" max="6" width="9.625" style="20" customWidth="1"/>
    <col min="7" max="7" width="8.375" style="20" customWidth="1"/>
    <col min="8" max="9" width="9.625" style="20" customWidth="1"/>
    <col min="10" max="10" width="8.375" style="20" customWidth="1"/>
    <col min="11" max="12" width="9.625" style="20" customWidth="1"/>
    <col min="13" max="13" width="8.5" style="20" customWidth="1"/>
    <col min="14" max="15" width="9.625" style="20" customWidth="1"/>
    <col min="16" max="16" width="8.125" style="20" customWidth="1"/>
  </cols>
  <sheetData>
    <row r="1" spans="1:16" ht="16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8.25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4" customFormat="1" ht="30" customHeight="1">
      <c r="A3" s="31" t="s">
        <v>47</v>
      </c>
      <c r="B3" s="25" t="s">
        <v>13</v>
      </c>
      <c r="C3" s="25"/>
      <c r="D3" s="25"/>
      <c r="E3" s="25" t="s">
        <v>14</v>
      </c>
      <c r="F3" s="25"/>
      <c r="G3" s="25"/>
      <c r="H3" s="25" t="s">
        <v>15</v>
      </c>
      <c r="I3" s="25"/>
      <c r="J3" s="25"/>
      <c r="K3" s="25" t="s">
        <v>16</v>
      </c>
      <c r="L3" s="25"/>
      <c r="M3" s="25"/>
      <c r="N3" s="25" t="s">
        <v>17</v>
      </c>
      <c r="O3" s="25"/>
      <c r="P3" s="25"/>
    </row>
    <row r="4" spans="1:16" s="4" customFormat="1" ht="37.5" customHeight="1">
      <c r="A4" s="31"/>
      <c r="B4" s="15" t="s">
        <v>43</v>
      </c>
      <c r="C4" s="15" t="s">
        <v>49</v>
      </c>
      <c r="D4" s="15" t="s">
        <v>18</v>
      </c>
      <c r="E4" s="15" t="s">
        <v>43</v>
      </c>
      <c r="F4" s="15" t="s">
        <v>49</v>
      </c>
      <c r="G4" s="15" t="s">
        <v>18</v>
      </c>
      <c r="H4" s="15" t="s">
        <v>43</v>
      </c>
      <c r="I4" s="15" t="s">
        <v>49</v>
      </c>
      <c r="J4" s="15" t="s">
        <v>18</v>
      </c>
      <c r="K4" s="15" t="s">
        <v>43</v>
      </c>
      <c r="L4" s="15" t="s">
        <v>49</v>
      </c>
      <c r="M4" s="15" t="s">
        <v>18</v>
      </c>
      <c r="N4" s="15" t="s">
        <v>43</v>
      </c>
      <c r="O4" s="15" t="s">
        <v>49</v>
      </c>
      <c r="P4" s="15" t="s">
        <v>18</v>
      </c>
    </row>
    <row r="5" spans="1:16" s="4" customFormat="1" ht="30" customHeight="1">
      <c r="A5" s="13" t="s">
        <v>19</v>
      </c>
      <c r="B5" s="19">
        <v>2268.06</v>
      </c>
      <c r="C5" s="19">
        <v>2346.52</v>
      </c>
      <c r="D5" s="12">
        <v>3.4593441090623718</v>
      </c>
      <c r="E5" s="19">
        <v>3629.91</v>
      </c>
      <c r="F5" s="19">
        <v>3770.58</v>
      </c>
      <c r="G5" s="12">
        <v>3.8753026934552119</v>
      </c>
      <c r="H5" s="19">
        <v>2348.6</v>
      </c>
      <c r="I5" s="19">
        <v>2744.18</v>
      </c>
      <c r="J5" s="12">
        <v>16.843225751511536</v>
      </c>
      <c r="K5" s="19">
        <v>5182.8999999999996</v>
      </c>
      <c r="L5" s="19">
        <v>4926.67</v>
      </c>
      <c r="M5" s="12">
        <v>-4.9437573559204226</v>
      </c>
      <c r="N5" s="19">
        <v>7290.45</v>
      </c>
      <c r="O5" s="19">
        <v>7904.1</v>
      </c>
      <c r="P5" s="14">
        <v>8.42</v>
      </c>
    </row>
    <row r="6" spans="1:16" s="3" customFormat="1" ht="30" customHeight="1">
      <c r="A6" s="13" t="s">
        <v>20</v>
      </c>
      <c r="B6" s="19">
        <v>2776.57</v>
      </c>
      <c r="C6" s="19">
        <v>2992.01</v>
      </c>
      <c r="D6" s="12">
        <v>7.7592137061194224</v>
      </c>
      <c r="E6" s="19">
        <v>3971.16</v>
      </c>
      <c r="F6" s="19">
        <v>4389.6000000000004</v>
      </c>
      <c r="G6" s="12">
        <v>10.536971564983544</v>
      </c>
      <c r="H6" s="19">
        <v>2078.71</v>
      </c>
      <c r="I6" s="19">
        <v>2117.7199999999998</v>
      </c>
      <c r="J6" s="12">
        <v>1.8766446498068399</v>
      </c>
      <c r="K6" s="19">
        <v>2571.2399999999998</v>
      </c>
      <c r="L6" s="19">
        <v>2831.4</v>
      </c>
      <c r="M6" s="12">
        <v>10.118075325523884</v>
      </c>
      <c r="N6" s="19">
        <v>7290.45</v>
      </c>
      <c r="O6" s="19">
        <v>7904.1</v>
      </c>
      <c r="P6" s="14">
        <v>10.87</v>
      </c>
    </row>
    <row r="7" spans="1:16" s="3" customFormat="1" ht="30" customHeight="1">
      <c r="A7" s="13" t="s">
        <v>21</v>
      </c>
      <c r="B7" s="19">
        <v>1916.09</v>
      </c>
      <c r="C7" s="19">
        <v>1921.45</v>
      </c>
      <c r="D7" s="12">
        <v>0.27973633806345877</v>
      </c>
      <c r="E7" s="19">
        <v>3502.2</v>
      </c>
      <c r="F7" s="19">
        <v>3537.34</v>
      </c>
      <c r="G7" s="12">
        <v>1.0033693107189861</v>
      </c>
      <c r="H7" s="19">
        <v>1426.84</v>
      </c>
      <c r="I7" s="19">
        <v>1433.55</v>
      </c>
      <c r="J7" s="12">
        <v>0.47026996720024927</v>
      </c>
      <c r="K7" s="19">
        <v>2574.91</v>
      </c>
      <c r="L7" s="19">
        <v>2681.38</v>
      </c>
      <c r="M7" s="12">
        <v>4.1349018023931032</v>
      </c>
      <c r="N7" s="14"/>
      <c r="O7" s="14"/>
      <c r="P7" s="14"/>
    </row>
    <row r="8" spans="1:16" s="3" customFormat="1" ht="30" customHeight="1">
      <c r="A8" s="13" t="s">
        <v>22</v>
      </c>
      <c r="B8" s="19">
        <v>1830.39</v>
      </c>
      <c r="C8" s="19">
        <v>2028.96</v>
      </c>
      <c r="D8" s="12">
        <v>10.848507695081372</v>
      </c>
      <c r="E8" s="19">
        <v>2531.0100000000002</v>
      </c>
      <c r="F8" s="19">
        <v>2561.6</v>
      </c>
      <c r="G8" s="12">
        <v>1.2086084211441159</v>
      </c>
      <c r="H8" s="19">
        <v>1062.28</v>
      </c>
      <c r="I8" s="19">
        <v>1103.79</v>
      </c>
      <c r="J8" s="12">
        <v>3.9076326392288281</v>
      </c>
      <c r="K8" s="19">
        <v>5021.07</v>
      </c>
      <c r="L8" s="19">
        <v>5898.12</v>
      </c>
      <c r="M8" s="12">
        <v>17.467392408391046</v>
      </c>
      <c r="N8" s="14"/>
      <c r="O8" s="14"/>
      <c r="P8" s="14"/>
    </row>
    <row r="9" spans="1:16" s="3" customFormat="1" ht="30" customHeight="1">
      <c r="A9" s="13" t="s">
        <v>23</v>
      </c>
      <c r="B9" s="19">
        <v>1306.3499999999999</v>
      </c>
      <c r="C9" s="19">
        <v>1481.71</v>
      </c>
      <c r="D9" s="12">
        <v>13.423661346499799</v>
      </c>
      <c r="E9" s="19">
        <v>3871.3</v>
      </c>
      <c r="F9" s="19">
        <v>4285.7700000000004</v>
      </c>
      <c r="G9" s="12">
        <v>10.706222715883559</v>
      </c>
      <c r="H9" s="19">
        <v>1270.05</v>
      </c>
      <c r="I9" s="19">
        <v>1274.2</v>
      </c>
      <c r="J9" s="12">
        <v>0.32675878902406136</v>
      </c>
      <c r="K9" s="19">
        <v>3070.97</v>
      </c>
      <c r="L9" s="19">
        <v>3074.03</v>
      </c>
      <c r="M9" s="12">
        <v>9.9642783876117344E-2</v>
      </c>
      <c r="N9" s="14"/>
      <c r="O9" s="14"/>
      <c r="P9" s="14"/>
    </row>
    <row r="10" spans="1:16" s="3" customFormat="1" ht="30" customHeight="1">
      <c r="A10" s="13" t="s">
        <v>24</v>
      </c>
      <c r="B10" s="19">
        <v>2083.86</v>
      </c>
      <c r="C10" s="19">
        <v>2204.11</v>
      </c>
      <c r="D10" s="12">
        <v>5.7705412071828235</v>
      </c>
      <c r="E10" s="19">
        <v>3356.29</v>
      </c>
      <c r="F10" s="19">
        <v>3549.63</v>
      </c>
      <c r="G10" s="12">
        <v>5.7605272488372616</v>
      </c>
      <c r="H10" s="19">
        <v>3675.32</v>
      </c>
      <c r="I10" s="19">
        <v>3851.39</v>
      </c>
      <c r="J10" s="12">
        <v>4.7906032671984944</v>
      </c>
      <c r="K10" s="19">
        <v>31871.29</v>
      </c>
      <c r="L10" s="19">
        <v>32191.13</v>
      </c>
      <c r="M10" s="12">
        <v>1.0035364116105754</v>
      </c>
      <c r="N10" s="14"/>
      <c r="O10" s="14"/>
      <c r="P10" s="14"/>
    </row>
    <row r="11" spans="1:16" s="3" customFormat="1" ht="30" customHeight="1">
      <c r="A11" s="13" t="s">
        <v>25</v>
      </c>
      <c r="B11" s="19">
        <v>1189.0999999999999</v>
      </c>
      <c r="C11" s="19">
        <v>1345.22</v>
      </c>
      <c r="D11" s="12">
        <v>13.129257421579357</v>
      </c>
      <c r="E11" s="19">
        <v>2300.2800000000002</v>
      </c>
      <c r="F11" s="19">
        <v>2526.9699999999998</v>
      </c>
      <c r="G11" s="12">
        <v>9.8548872311196725</v>
      </c>
      <c r="H11" s="19">
        <v>714.86</v>
      </c>
      <c r="I11" s="19">
        <v>3843.92</v>
      </c>
      <c r="J11" s="12">
        <v>437.71647595333354</v>
      </c>
      <c r="K11" s="19">
        <v>1223.02</v>
      </c>
      <c r="L11" s="19">
        <v>3178.74</v>
      </c>
      <c r="M11" s="12">
        <v>159.90907752939444</v>
      </c>
      <c r="N11" s="14"/>
      <c r="O11" s="14"/>
      <c r="P11" s="14"/>
    </row>
    <row r="12" spans="1:16" s="3" customFormat="1" ht="30" customHeight="1">
      <c r="A12" s="13" t="s">
        <v>26</v>
      </c>
      <c r="B12" s="19">
        <v>2957.79</v>
      </c>
      <c r="C12" s="19">
        <v>2969.21</v>
      </c>
      <c r="D12" s="12">
        <v>0.38609908073257643</v>
      </c>
      <c r="E12" s="19">
        <v>3503.02</v>
      </c>
      <c r="F12" s="19">
        <v>3519.63</v>
      </c>
      <c r="G12" s="12">
        <v>0.47416229424896594</v>
      </c>
      <c r="H12" s="19">
        <v>1263.94</v>
      </c>
      <c r="I12" s="19">
        <v>1611.36</v>
      </c>
      <c r="J12" s="12">
        <v>27.487064259379391</v>
      </c>
      <c r="K12" s="19">
        <v>8047.71</v>
      </c>
      <c r="L12" s="19">
        <v>8401.92</v>
      </c>
      <c r="M12" s="12">
        <v>4.4013762921377637</v>
      </c>
      <c r="N12" s="14"/>
      <c r="O12" s="14"/>
      <c r="P12" s="14"/>
    </row>
    <row r="13" spans="1:16" s="3" customFormat="1" ht="30" customHeight="1">
      <c r="A13" s="13" t="s">
        <v>27</v>
      </c>
      <c r="B13" s="19">
        <v>3391.96</v>
      </c>
      <c r="C13" s="19">
        <v>3411.62</v>
      </c>
      <c r="D13" s="12">
        <v>0.57960589157890585</v>
      </c>
      <c r="E13" s="19">
        <v>3628.05</v>
      </c>
      <c r="F13" s="19">
        <v>3648.73</v>
      </c>
      <c r="G13" s="12">
        <v>0.57000316974682919</v>
      </c>
      <c r="H13" s="19">
        <v>1689.54</v>
      </c>
      <c r="I13" s="19">
        <v>1711.19</v>
      </c>
      <c r="J13" s="12">
        <v>1.2814138759662446</v>
      </c>
      <c r="K13" s="19">
        <v>6919.66</v>
      </c>
      <c r="L13" s="19">
        <v>4774.51</v>
      </c>
      <c r="M13" s="12">
        <v>-31.000800617371372</v>
      </c>
      <c r="N13" s="14"/>
      <c r="O13" s="14"/>
      <c r="P13" s="14"/>
    </row>
    <row r="14" spans="1:16" s="3" customFormat="1" ht="30" customHeight="1">
      <c r="A14" s="13" t="s">
        <v>28</v>
      </c>
      <c r="B14" s="19">
        <v>3226.16</v>
      </c>
      <c r="C14" s="19">
        <v>3297.49</v>
      </c>
      <c r="D14" s="12">
        <v>2.2109876757507356</v>
      </c>
      <c r="E14" s="19">
        <v>4390.67</v>
      </c>
      <c r="F14" s="19">
        <v>4453.07</v>
      </c>
      <c r="G14" s="12">
        <v>1.4211953984243779</v>
      </c>
      <c r="H14" s="19">
        <v>8090.49</v>
      </c>
      <c r="I14" s="19">
        <v>8181.19</v>
      </c>
      <c r="J14" s="12">
        <v>1.1210693048257871</v>
      </c>
      <c r="K14" s="19">
        <v>20036.64</v>
      </c>
      <c r="L14" s="19">
        <v>5617.22</v>
      </c>
      <c r="M14" s="12">
        <v>-71.965259644331582</v>
      </c>
      <c r="N14" s="14"/>
      <c r="O14" s="14"/>
      <c r="P14" s="14"/>
    </row>
    <row r="15" spans="1:16" s="3" customFormat="1" ht="30" customHeight="1">
      <c r="A15" s="13" t="s">
        <v>29</v>
      </c>
      <c r="B15" s="19">
        <v>3382.01</v>
      </c>
      <c r="C15" s="19">
        <v>3507.32</v>
      </c>
      <c r="D15" s="12">
        <v>3.7051930656621339</v>
      </c>
      <c r="E15" s="19">
        <v>5383.33</v>
      </c>
      <c r="F15" s="19">
        <v>5748.76</v>
      </c>
      <c r="G15" s="12">
        <v>6.7881775778189395</v>
      </c>
      <c r="H15" s="19">
        <v>3473.1</v>
      </c>
      <c r="I15" s="19">
        <v>3891.1</v>
      </c>
      <c r="J15" s="12">
        <v>12.035357461633698</v>
      </c>
      <c r="K15" s="19">
        <v>3851.5</v>
      </c>
      <c r="L15" s="19">
        <v>5211.67</v>
      </c>
      <c r="M15" s="12">
        <v>35.315331688952355</v>
      </c>
      <c r="N15" s="14"/>
      <c r="O15" s="14"/>
      <c r="P15" s="14"/>
    </row>
    <row r="16" spans="1:16" s="3" customFormat="1" ht="30" customHeight="1">
      <c r="A16" s="13" t="s">
        <v>30</v>
      </c>
      <c r="B16" s="19">
        <v>2504.4699999999998</v>
      </c>
      <c r="C16" s="19">
        <v>1036.5999999999999</v>
      </c>
      <c r="D16" s="12">
        <v>-58.610005310504818</v>
      </c>
      <c r="E16" s="19">
        <v>4191.57</v>
      </c>
      <c r="F16" s="19">
        <v>2677.93</v>
      </c>
      <c r="G16" s="12">
        <v>-36.111528615769267</v>
      </c>
      <c r="H16" s="14"/>
      <c r="I16" s="14"/>
      <c r="J16" s="14"/>
      <c r="K16" s="19"/>
      <c r="L16" s="19"/>
      <c r="M16" s="14"/>
      <c r="N16" s="14"/>
      <c r="O16" s="14"/>
      <c r="P16" s="14"/>
    </row>
  </sheetData>
  <mergeCells count="8">
    <mergeCell ref="A2:P2"/>
    <mergeCell ref="A3:A4"/>
    <mergeCell ref="A1:P1"/>
    <mergeCell ref="B3:D3"/>
    <mergeCell ref="E3:G3"/>
    <mergeCell ref="H3:J3"/>
    <mergeCell ref="K3:M3"/>
    <mergeCell ref="N3:P3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表二</vt:lpstr>
      <vt:lpstr>表三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2018-11-20T07:11:19Z</dcterms:modified>
</cp:coreProperties>
</file>